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lola/Desktop/AIRE/Demoprojektid/! veebi dokumendid/"/>
    </mc:Choice>
  </mc:AlternateContent>
  <xr:revisionPtr revIDLastSave="0" documentId="8_{640DBE98-D482-DA4C-8EB7-298D35425866}" xr6:coauthVersionLast="47" xr6:coauthVersionMax="47" xr10:uidLastSave="{00000000-0000-0000-0000-000000000000}"/>
  <bookViews>
    <workbookView xWindow="34560" yWindow="1400" windowWidth="33740" windowHeight="26460" xr2:uid="{6A48FD54-9931-4E52-8FF9-8AB5FB6BF28D}"/>
  </bookViews>
  <sheets>
    <sheet name="Evaluation"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38" i="1" l="1"/>
  <c r="D36" i="1"/>
  <c r="D35" i="1"/>
  <c r="D32" i="1"/>
  <c r="D33" i="1"/>
  <c r="D34" i="1"/>
  <c r="D31" i="1"/>
  <c r="C39" i="1"/>
  <c r="D39" i="1" l="1"/>
</calcChain>
</file>

<file path=xl/sharedStrings.xml><?xml version="1.0" encoding="utf-8"?>
<sst xmlns="http://schemas.openxmlformats.org/spreadsheetml/2006/main" count="60" uniqueCount="59">
  <si>
    <t>DEMONSTRATION PROJECT SERVICE</t>
  </si>
  <si>
    <t>Application Evaluation Form</t>
  </si>
  <si>
    <t>Project title</t>
  </si>
  <si>
    <t>Applicant</t>
  </si>
  <si>
    <t>TECHNICAL EVALUATION</t>
  </si>
  <si>
    <t>Evaluator name</t>
  </si>
  <si>
    <t>Date</t>
  </si>
  <si>
    <t>Is the applicant free of tax depts and payment difficulties?</t>
  </si>
  <si>
    <t>EXPERT EVALUATION</t>
  </si>
  <si>
    <t>Expert Assessment of the Idea Eligibility and the AI component</t>
  </si>
  <si>
    <t>Expert scoring</t>
  </si>
  <si>
    <t>Comments</t>
  </si>
  <si>
    <t>Expert Assessment</t>
  </si>
  <si>
    <t>General 20%</t>
  </si>
  <si>
    <t>Demonstration Project Objectives 5 %</t>
  </si>
  <si>
    <t>Problem(s) to be Solved 5 %</t>
  </si>
  <si>
    <t>Expected Results 5 %</t>
  </si>
  <si>
    <t>Score (select between 1 -10)</t>
  </si>
  <si>
    <t>Evaluation criteria (Total 100%)</t>
  </si>
  <si>
    <t>Total</t>
  </si>
  <si>
    <t>Yes</t>
  </si>
  <si>
    <t>No</t>
  </si>
  <si>
    <t>Value</t>
  </si>
  <si>
    <t>Registry number</t>
  </si>
  <si>
    <t>Pls fill in only blue cells</t>
  </si>
  <si>
    <t>Call for Ideas to Boost the Competitiveness of the Estonian Industry</t>
  </si>
  <si>
    <t>Does the applicant have less than 2999 employees?</t>
  </si>
  <si>
    <t>Does the applicant have less than €300 million turnover?</t>
  </si>
  <si>
    <t>Reusability 5 %</t>
  </si>
  <si>
    <t>Development Team 15 %</t>
  </si>
  <si>
    <t>Novelty 15 %</t>
  </si>
  <si>
    <t>Preferably use of EU AI infrastructure 5%</t>
  </si>
  <si>
    <t>Economic Impact and KPIs 45 %</t>
  </si>
  <si>
    <t>Problem(s) to be Solved</t>
  </si>
  <si>
    <t>Demonstration Project Objectives</t>
  </si>
  <si>
    <t>Challenge to be solved</t>
  </si>
  <si>
    <t>•	What problem is being solved (what is the state of play today) and why this is important for the company to make a change?
•	In which part of the business process the solution will be applied (e.g. incoming orders, quality control a.s.o)?
•	What is the expected improvement or impact (what will change or what will be better in the company)?
•	Who benefiits from the project (entire company, department, client etc)?</t>
  </si>
  <si>
    <t>•	Why is the demo project necessary for the company and how is it related to the company’s strategic objectives?
•	What results are expected by the end of the demo project and why are they important for the company?
•	What preparatory activities necessary for the demo project have been completed before the start of the demo project?</t>
  </si>
  <si>
    <t>Expected Results</t>
  </si>
  <si>
    <t>Objectives of the Demonstration Project</t>
  </si>
  <si>
    <t>Description of the impelmentation of the project</t>
  </si>
  <si>
    <t>Reusability</t>
  </si>
  <si>
    <t xml:space="preserve">Demonstartion projec'st excpected technological results </t>
  </si>
  <si>
    <t>Please describe potential for scalability of the technological solution as well as creation of spin-off</t>
  </si>
  <si>
    <t>Development Team</t>
  </si>
  <si>
    <t>Description of the Development Team</t>
  </si>
  <si>
    <t>Please name the role, competences and responsibility of the development team members
Please name the in-house person responsible for the technology adaptation or an external development partner</t>
  </si>
  <si>
    <t>Novelty</t>
  </si>
  <si>
    <t>Novelty of the Project</t>
  </si>
  <si>
    <t>Please describe novelty of the technological solution
Are there any similar technological solutions available in the market and why these are not suitable
What is the novelty component, which can be solved or offered only by the Demonstration Project?</t>
  </si>
  <si>
    <t xml:space="preserve">Preferably use of EU AI infrastructure </t>
  </si>
  <si>
    <t>whether there will be used services of any HPC or TEF service?</t>
  </si>
  <si>
    <t>Economic impact and KPIs</t>
  </si>
  <si>
    <t>Please describe shortly what activities and tasks will be provided in order to achive project goals. Please describe coherence of these activities
AI suitability report or any other document describing the technological solution</t>
  </si>
  <si>
    <t>Demonstration project's potential economic impact and KPIs</t>
  </si>
  <si>
    <t>•General qualitative assessment: what is the potential impact of this investment on the company’s economic activities (i.e., why this investment is economically beneficial for the company);
•Briefly describe the planned investment in artificial intelligence technology that is directly related to the demo project, including the financial size of the investment (in euros) and the components of the investment, if it is clearly divided into distinguishable parts (e.g., software vs. hardware, etc.);
•Please calculate the investment ROI (Return on Investment, in percentages) based on the ROI calculation template provided by AIRE (the template may be modified if necessary). It is important that the calculation process is transparent and traceable;
•Add brief verbal explanations to the calculation at key points. For example, if labor costs are reduced, specify which function is being replaced by artificial intelligence/machines; if revenue increases, briefly explain how the revenue growth is related to the mentioned investment, and highlight other important key aspects. Explanations can be added either in the application field below or directly in the ROI calculation template;
•Calculate the company’s value added per employee (in euros) before investing in the artificial intelligence solution and after investing in the artificial intelligence solution (forward-looking, i.e., pro forma once the investment has begun to generate economic effects);
•ROI calculation</t>
  </si>
  <si>
    <t>Description of the evaluation criteria</t>
  </si>
  <si>
    <t>Evaluation crietria</t>
  </si>
  <si>
    <t>Referene to the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</si>
</sst>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2"/>
      <color theme="1"/>
      <name val="Times New Roman"/>
      <family val="1"/>
      <charset val="186"/>
    </font>
    <font>
      <b/>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charset val="186"/>
      <scheme val="minor"/>
    </font>
    <font>
      <b/>
      <sz val="11"/>
      <color rgb="FFFF0000"/>
      <name val="Calibri"/>
      <family val="2"/>
      <charset val="186"/>
      <scheme val="minor"/>
    </font>
    <font>
      <b/>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4" fillId="0" borderId="0" xfId="0" applyFont="1"/>
    <xf numFmtId="0" fontId="1" fillId="3" borderId="1" xfId="0" applyFont="1" applyFill="1" applyBorder="1"/>
    <xf numFmtId="0" fontId="0" fillId="3" borderId="1" xfId="0" applyFill="1" applyBorder="1"/>
    <xf numFmtId="0" fontId="7" fillId="0" borderId="0" xfId="0" applyFont="1"/>
    <xf numFmtId="0" fontId="1" fillId="5" borderId="1" xfId="0" applyFont="1" applyFill="1" applyBorder="1" applyAlignment="1">
      <alignment wrapText="1"/>
    </xf>
    <xf numFmtId="0" fontId="0" fillId="5" borderId="1" xfId="0" applyFill="1" applyBorder="1"/>
    <xf numFmtId="0" fontId="1" fillId="5" borderId="1" xfId="0" applyFont="1" applyFill="1" applyBorder="1"/>
    <xf numFmtId="0" fontId="0" fillId="5" borderId="10" xfId="0" applyFill="1" applyBorder="1" applyAlignment="1">
      <alignment horizontal="center"/>
    </xf>
    <xf numFmtId="0" fontId="0" fillId="5" borderId="12" xfId="0" applyFill="1" applyBorder="1" applyAlignment="1">
      <alignment horizontal="center"/>
    </xf>
    <xf numFmtId="0" fontId="0" fillId="5" borderId="11" xfId="0" applyFill="1" applyBorder="1" applyAlignment="1">
      <alignment horizontal="center"/>
    </xf>
    <xf numFmtId="0" fontId="0" fillId="4" borderId="0" xfId="0" applyFill="1"/>
    <xf numFmtId="0" fontId="8" fillId="5" borderId="0" xfId="0" applyFont="1" applyFill="1"/>
    <xf numFmtId="0" fontId="0" fillId="3" borderId="1" xfId="0" applyFill="1" applyBorder="1" applyAlignment="1">
      <alignment horizontal="left"/>
    </xf>
    <xf numFmtId="0" fontId="0" fillId="0" borderId="0" xfId="0" applyAlignment="1">
      <alignment wrapText="1"/>
    </xf>
    <xf numFmtId="0" fontId="9" fillId="0" borderId="0" xfId="0" applyFont="1"/>
    <xf numFmtId="0" fontId="9" fillId="0" borderId="0" xfId="0" applyFont="1" applyAlignment="1">
      <alignment horizontal="left" wrapText="1"/>
    </xf>
    <xf numFmtId="0" fontId="0" fillId="0" borderId="0" xfId="0" applyAlignment="1">
      <alignment horizontal="left" wrapText="1"/>
    </xf>
    <xf numFmtId="0" fontId="9" fillId="0" borderId="0" xfId="0" applyFont="1" applyAlignment="1">
      <alignment horizontal="left"/>
    </xf>
    <xf numFmtId="0" fontId="0" fillId="0" borderId="0" xfId="0" applyAlignment="1">
      <alignment wrapText="1"/>
    </xf>
    <xf numFmtId="0" fontId="0" fillId="0" borderId="0" xfId="0" applyAlignment="1">
      <alignment horizontal="left"/>
    </xf>
    <xf numFmtId="0" fontId="3" fillId="0" borderId="0" xfId="0" applyFont="1" applyAlignment="1">
      <alignment vertical="center" wrapText="1"/>
    </xf>
    <xf numFmtId="0" fontId="5" fillId="3" borderId="1" xfId="0" applyFont="1" applyFill="1" applyBorder="1" applyAlignment="1">
      <alignment horizontal="center" textRotation="90"/>
    </xf>
    <xf numFmtId="0" fontId="0" fillId="3" borderId="1" xfId="0" applyFill="1" applyBorder="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0" fillId="5" borderId="10" xfId="0" applyFill="1" applyBorder="1" applyAlignment="1">
      <alignment horizontal="center"/>
    </xf>
    <xf numFmtId="0" fontId="0" fillId="5" borderId="12" xfId="0" applyFill="1" applyBorder="1" applyAlignment="1">
      <alignment horizontal="center"/>
    </xf>
    <xf numFmtId="0" fontId="0" fillId="5" borderId="11" xfId="0" applyFill="1" applyBorder="1" applyAlignment="1">
      <alignment horizontal="center"/>
    </xf>
    <xf numFmtId="0" fontId="1" fillId="2" borderId="10" xfId="0" applyFont="1" applyFill="1" applyBorder="1" applyAlignment="1">
      <alignment horizontal="left"/>
    </xf>
    <xf numFmtId="0" fontId="1" fillId="2" borderId="11" xfId="0" applyFont="1" applyFill="1" applyBorder="1" applyAlignment="1">
      <alignment horizontal="left"/>
    </xf>
    <xf numFmtId="0" fontId="6" fillId="0" borderId="0" xfId="0" applyFont="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0" fillId="5" borderId="0" xfId="0" applyFill="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1" fillId="3" borderId="10" xfId="0" applyFont="1" applyFill="1" applyBorder="1" applyAlignment="1">
      <alignment horizontal="right"/>
    </xf>
    <xf numFmtId="0" fontId="1" fillId="3" borderId="11" xfId="0" applyFont="1" applyFill="1" applyBorder="1" applyAlignment="1">
      <alignment horizontal="right"/>
    </xf>
    <xf numFmtId="0" fontId="0" fillId="5"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120651</xdr:colOff>
      <xdr:row>0</xdr:row>
      <xdr:rowOff>171450</xdr:rowOff>
    </xdr:from>
    <xdr:to>
      <xdr:col>1</xdr:col>
      <xdr:colOff>1447800</xdr:colOff>
      <xdr:row>4</xdr:row>
      <xdr:rowOff>104775</xdr:rowOff>
    </xdr:to>
    <xdr:pic>
      <xdr:nvPicPr>
        <xdr:cNvPr id="2" name="image1.png">
          <a:extLst>
            <a:ext uri="{FF2B5EF4-FFF2-40B4-BE49-F238E27FC236}">
              <a16:creationId xmlns:a16="http://schemas.microsoft.com/office/drawing/2014/main" id="{97E33E3F-737F-43DF-88B9-DEC3E988C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776" y="171450"/>
          <a:ext cx="132714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1787526</xdr:colOff>
      <xdr:row>1</xdr:row>
      <xdr:rowOff>79374</xdr:rowOff>
    </xdr:from>
    <xdr:to>
      <xdr:col>3</xdr:col>
      <xdr:colOff>454025</xdr:colOff>
      <xdr:row>3</xdr:row>
      <xdr:rowOff>174624</xdr:rowOff>
    </xdr:to>
    <xdr:pic>
      <xdr:nvPicPr>
        <xdr:cNvPr id="3" name="Picture 2">
          <a:extLst>
            <a:ext uri="{FF2B5EF4-FFF2-40B4-BE49-F238E27FC236}">
              <a16:creationId xmlns:a16="http://schemas.microsoft.com/office/drawing/2014/main" id="{40B73B9C-12A2-47B6-8004-B0CDFC44FC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7526" y="260349"/>
          <a:ext cx="2251074" cy="4572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4033-1A1F-4672-8805-D23B4C43F3EF}">
  <dimension ref="A2:L70"/>
  <sheetViews>
    <sheetView tabSelected="1" zoomScaleNormal="100" workbookViewId="0">
      <selection activeCell="H29" sqref="H29"/>
    </sheetView>
  </sheetViews>
  <sheetFormatPr baseColWidth="10" defaultColWidth="8.83203125" defaultRowHeight="15" x14ac:dyDescent="0.2"/>
  <cols>
    <col min="1" max="1" width="3.33203125" customWidth="1"/>
    <col min="2" max="2" width="34.33203125" customWidth="1"/>
    <col min="3" max="3" width="17.1640625" customWidth="1"/>
    <col min="8" max="8" width="8.6640625" customWidth="1"/>
  </cols>
  <sheetData>
    <row r="2" spans="1:8" x14ac:dyDescent="0.2">
      <c r="F2" s="15" t="s">
        <v>24</v>
      </c>
      <c r="G2" s="15"/>
      <c r="H2" s="15"/>
    </row>
    <row r="3" spans="1:8" x14ac:dyDescent="0.2">
      <c r="C3" s="24"/>
    </row>
    <row r="4" spans="1:8" x14ac:dyDescent="0.2">
      <c r="C4" s="24"/>
    </row>
    <row r="5" spans="1:8" x14ac:dyDescent="0.2">
      <c r="C5" s="24"/>
    </row>
    <row r="6" spans="1:8" ht="16" x14ac:dyDescent="0.2">
      <c r="C6" s="3"/>
    </row>
    <row r="7" spans="1:8" ht="21" x14ac:dyDescent="0.25">
      <c r="A7" s="4" t="s">
        <v>0</v>
      </c>
      <c r="C7" s="3"/>
    </row>
    <row r="8" spans="1:8" ht="16" x14ac:dyDescent="0.2">
      <c r="A8" s="2" t="s">
        <v>25</v>
      </c>
      <c r="C8" s="3"/>
    </row>
    <row r="10" spans="1:8" ht="23" customHeight="1" x14ac:dyDescent="0.25">
      <c r="A10" s="34" t="s">
        <v>1</v>
      </c>
      <c r="B10" s="34"/>
      <c r="C10" s="34"/>
      <c r="D10" s="34"/>
      <c r="E10" s="34"/>
      <c r="F10" s="7"/>
    </row>
    <row r="12" spans="1:8" x14ac:dyDescent="0.2">
      <c r="A12" s="5" t="s">
        <v>5</v>
      </c>
      <c r="B12" s="5"/>
      <c r="C12" s="46"/>
      <c r="D12" s="46"/>
      <c r="E12" s="46"/>
      <c r="F12" s="46"/>
      <c r="G12" s="46"/>
      <c r="H12" s="46"/>
    </row>
    <row r="13" spans="1:8" x14ac:dyDescent="0.2">
      <c r="A13" s="5" t="s">
        <v>6</v>
      </c>
      <c r="B13" s="5"/>
      <c r="C13" s="46"/>
      <c r="D13" s="46"/>
      <c r="E13" s="46"/>
      <c r="F13" s="46"/>
      <c r="G13" s="46"/>
      <c r="H13" s="46"/>
    </row>
    <row r="14" spans="1:8" x14ac:dyDescent="0.2">
      <c r="C14" s="14"/>
      <c r="D14" s="14"/>
      <c r="E14" s="14"/>
      <c r="F14" s="14"/>
      <c r="G14" s="14"/>
      <c r="H14" s="14"/>
    </row>
    <row r="15" spans="1:8" x14ac:dyDescent="0.2">
      <c r="A15" s="32" t="s">
        <v>2</v>
      </c>
      <c r="B15" s="33"/>
      <c r="C15" s="29"/>
      <c r="D15" s="30"/>
      <c r="E15" s="30"/>
      <c r="F15" s="30"/>
      <c r="G15" s="30"/>
      <c r="H15" s="31"/>
    </row>
    <row r="16" spans="1:8" x14ac:dyDescent="0.2">
      <c r="A16" s="32" t="s">
        <v>3</v>
      </c>
      <c r="B16" s="33"/>
      <c r="C16" s="29"/>
      <c r="D16" s="30"/>
      <c r="E16" s="30"/>
      <c r="F16" s="30"/>
      <c r="G16" s="30"/>
      <c r="H16" s="31"/>
    </row>
    <row r="17" spans="1:8" x14ac:dyDescent="0.2">
      <c r="A17" s="32" t="s">
        <v>23</v>
      </c>
      <c r="B17" s="33"/>
      <c r="C17" s="11"/>
      <c r="D17" s="12"/>
      <c r="E17" s="12"/>
      <c r="F17" s="12"/>
      <c r="G17" s="12"/>
      <c r="H17" s="13"/>
    </row>
    <row r="20" spans="1:8" ht="21" x14ac:dyDescent="0.25">
      <c r="A20" s="4" t="s">
        <v>4</v>
      </c>
    </row>
    <row r="22" spans="1:8" x14ac:dyDescent="0.2">
      <c r="A22" s="26" t="s">
        <v>26</v>
      </c>
      <c r="B22" s="26"/>
      <c r="C22" s="26"/>
      <c r="D22" s="26"/>
      <c r="E22" s="6"/>
    </row>
    <row r="23" spans="1:8" x14ac:dyDescent="0.2">
      <c r="A23" s="26" t="s">
        <v>27</v>
      </c>
      <c r="B23" s="26"/>
      <c r="C23" s="26"/>
      <c r="D23" s="26"/>
      <c r="E23" s="6"/>
    </row>
    <row r="24" spans="1:8" x14ac:dyDescent="0.2">
      <c r="A24" s="26" t="s">
        <v>7</v>
      </c>
      <c r="B24" s="26"/>
      <c r="C24" s="26"/>
      <c r="D24" s="26"/>
      <c r="E24" s="6"/>
    </row>
    <row r="27" spans="1:8" ht="22" customHeight="1" x14ac:dyDescent="0.25">
      <c r="A27" s="4" t="s">
        <v>8</v>
      </c>
    </row>
    <row r="29" spans="1:8" ht="21" x14ac:dyDescent="0.25">
      <c r="A29" s="4" t="s">
        <v>10</v>
      </c>
    </row>
    <row r="30" spans="1:8" ht="32" x14ac:dyDescent="0.2">
      <c r="A30" s="27" t="s">
        <v>18</v>
      </c>
      <c r="B30" s="28"/>
      <c r="C30" s="8" t="s">
        <v>17</v>
      </c>
      <c r="D30" s="5" t="s">
        <v>22</v>
      </c>
    </row>
    <row r="31" spans="1:8" x14ac:dyDescent="0.2">
      <c r="A31" s="25" t="s">
        <v>13</v>
      </c>
      <c r="B31" s="6" t="s">
        <v>14</v>
      </c>
      <c r="C31" s="9"/>
      <c r="D31" s="6">
        <f>C31*5%</f>
        <v>0</v>
      </c>
    </row>
    <row r="32" spans="1:8" x14ac:dyDescent="0.2">
      <c r="A32" s="25"/>
      <c r="B32" s="6" t="s">
        <v>15</v>
      </c>
      <c r="C32" s="9"/>
      <c r="D32" s="6">
        <f t="shared" ref="D32:D34" si="0">C32*5%</f>
        <v>0</v>
      </c>
    </row>
    <row r="33" spans="1:9" x14ac:dyDescent="0.2">
      <c r="A33" s="25"/>
      <c r="B33" s="6" t="s">
        <v>16</v>
      </c>
      <c r="C33" s="9"/>
      <c r="D33" s="6">
        <f t="shared" si="0"/>
        <v>0</v>
      </c>
    </row>
    <row r="34" spans="1:9" x14ac:dyDescent="0.2">
      <c r="A34" s="25"/>
      <c r="B34" s="6" t="s">
        <v>28</v>
      </c>
      <c r="C34" s="9"/>
      <c r="D34" s="6">
        <f t="shared" si="0"/>
        <v>0</v>
      </c>
    </row>
    <row r="35" spans="1:9" x14ac:dyDescent="0.2">
      <c r="A35" s="26" t="s">
        <v>29</v>
      </c>
      <c r="B35" s="26"/>
      <c r="C35" s="9"/>
      <c r="D35" s="6">
        <f>C35*20%</f>
        <v>0</v>
      </c>
    </row>
    <row r="36" spans="1:9" x14ac:dyDescent="0.2">
      <c r="A36" s="26" t="s">
        <v>30</v>
      </c>
      <c r="B36" s="26"/>
      <c r="C36" s="9"/>
      <c r="D36" s="6">
        <f>C36*20%</f>
        <v>0</v>
      </c>
    </row>
    <row r="37" spans="1:9" x14ac:dyDescent="0.2">
      <c r="A37" s="16" t="s">
        <v>31</v>
      </c>
      <c r="B37" s="16"/>
      <c r="C37" s="9"/>
      <c r="D37" s="6">
        <f>C37*20%</f>
        <v>0</v>
      </c>
    </row>
    <row r="38" spans="1:9" x14ac:dyDescent="0.2">
      <c r="A38" s="26" t="s">
        <v>32</v>
      </c>
      <c r="B38" s="26"/>
      <c r="C38" s="9"/>
      <c r="D38" s="6">
        <f>C38*40%</f>
        <v>0</v>
      </c>
    </row>
    <row r="39" spans="1:9" x14ac:dyDescent="0.2">
      <c r="A39" s="44" t="s">
        <v>19</v>
      </c>
      <c r="B39" s="45"/>
      <c r="C39" s="10">
        <f>SUM(C31:C38)</f>
        <v>0</v>
      </c>
      <c r="D39" s="5">
        <f>SUM(D31:D38)</f>
        <v>0</v>
      </c>
    </row>
    <row r="41" spans="1:9" ht="21" x14ac:dyDescent="0.25">
      <c r="A41" s="4" t="s">
        <v>12</v>
      </c>
    </row>
    <row r="42" spans="1:9" ht="15.5" customHeight="1" x14ac:dyDescent="0.25">
      <c r="B42" s="4"/>
    </row>
    <row r="43" spans="1:9" x14ac:dyDescent="0.2">
      <c r="A43" s="1" t="s">
        <v>9</v>
      </c>
    </row>
    <row r="44" spans="1:9" x14ac:dyDescent="0.2">
      <c r="A44" s="35"/>
      <c r="B44" s="36"/>
      <c r="C44" s="36"/>
      <c r="D44" s="36"/>
      <c r="E44" s="36"/>
      <c r="F44" s="36"/>
      <c r="G44" s="36"/>
      <c r="H44" s="36"/>
      <c r="I44" s="37"/>
    </row>
    <row r="45" spans="1:9" x14ac:dyDescent="0.2">
      <c r="A45" s="38"/>
      <c r="B45" s="39"/>
      <c r="C45" s="39"/>
      <c r="D45" s="39"/>
      <c r="E45" s="39"/>
      <c r="F45" s="39"/>
      <c r="G45" s="39"/>
      <c r="H45" s="39"/>
      <c r="I45" s="40"/>
    </row>
    <row r="46" spans="1:9" x14ac:dyDescent="0.2">
      <c r="A46" s="38"/>
      <c r="B46" s="39"/>
      <c r="C46" s="39"/>
      <c r="D46" s="39"/>
      <c r="E46" s="39"/>
      <c r="F46" s="39"/>
      <c r="G46" s="39"/>
      <c r="H46" s="39"/>
      <c r="I46" s="40"/>
    </row>
    <row r="47" spans="1:9" x14ac:dyDescent="0.2">
      <c r="A47" s="38"/>
      <c r="B47" s="39"/>
      <c r="C47" s="39"/>
      <c r="D47" s="39"/>
      <c r="E47" s="39"/>
      <c r="F47" s="39"/>
      <c r="G47" s="39"/>
      <c r="H47" s="39"/>
      <c r="I47" s="40"/>
    </row>
    <row r="48" spans="1:9" x14ac:dyDescent="0.2">
      <c r="A48" s="38"/>
      <c r="B48" s="39"/>
      <c r="C48" s="39"/>
      <c r="D48" s="39"/>
      <c r="E48" s="39"/>
      <c r="F48" s="39"/>
      <c r="G48" s="39"/>
      <c r="H48" s="39"/>
      <c r="I48" s="40"/>
    </row>
    <row r="49" spans="1:12" x14ac:dyDescent="0.2">
      <c r="A49" s="41"/>
      <c r="B49" s="42"/>
      <c r="C49" s="42"/>
      <c r="D49" s="42"/>
      <c r="E49" s="42"/>
      <c r="F49" s="42"/>
      <c r="G49" s="42"/>
      <c r="H49" s="42"/>
      <c r="I49" s="43"/>
    </row>
    <row r="51" spans="1:12" x14ac:dyDescent="0.2">
      <c r="A51" s="1" t="s">
        <v>11</v>
      </c>
    </row>
    <row r="52" spans="1:12" x14ac:dyDescent="0.2">
      <c r="A52" s="35"/>
      <c r="B52" s="36"/>
      <c r="C52" s="36"/>
      <c r="D52" s="36"/>
      <c r="E52" s="36"/>
      <c r="F52" s="36"/>
      <c r="G52" s="36"/>
      <c r="H52" s="36"/>
      <c r="I52" s="37"/>
    </row>
    <row r="53" spans="1:12" x14ac:dyDescent="0.2">
      <c r="A53" s="38"/>
      <c r="B53" s="39"/>
      <c r="C53" s="39"/>
      <c r="D53" s="39"/>
      <c r="E53" s="39"/>
      <c r="F53" s="39"/>
      <c r="G53" s="39"/>
      <c r="H53" s="39"/>
      <c r="I53" s="40"/>
    </row>
    <row r="54" spans="1:12" x14ac:dyDescent="0.2">
      <c r="A54" s="38"/>
      <c r="B54" s="39"/>
      <c r="C54" s="39"/>
      <c r="D54" s="39"/>
      <c r="E54" s="39"/>
      <c r="F54" s="39"/>
      <c r="G54" s="39"/>
      <c r="H54" s="39"/>
      <c r="I54" s="40"/>
    </row>
    <row r="55" spans="1:12" x14ac:dyDescent="0.2">
      <c r="A55" s="38"/>
      <c r="B55" s="39"/>
      <c r="C55" s="39"/>
      <c r="D55" s="39"/>
      <c r="E55" s="39"/>
      <c r="F55" s="39"/>
      <c r="G55" s="39"/>
      <c r="H55" s="39"/>
      <c r="I55" s="40"/>
    </row>
    <row r="56" spans="1:12" x14ac:dyDescent="0.2">
      <c r="A56" s="38"/>
      <c r="B56" s="39"/>
      <c r="C56" s="39"/>
      <c r="D56" s="39"/>
      <c r="E56" s="39"/>
      <c r="F56" s="39"/>
      <c r="G56" s="39"/>
      <c r="H56" s="39"/>
      <c r="I56" s="40"/>
    </row>
    <row r="57" spans="1:12" x14ac:dyDescent="0.2">
      <c r="A57" s="41"/>
      <c r="B57" s="42"/>
      <c r="C57" s="42"/>
      <c r="D57" s="42"/>
      <c r="E57" s="42"/>
      <c r="F57" s="42"/>
      <c r="G57" s="42"/>
      <c r="H57" s="42"/>
      <c r="I57" s="43"/>
    </row>
    <row r="62" spans="1:12" s="18" customFormat="1" ht="32" x14ac:dyDescent="0.2">
      <c r="B62" s="18" t="s">
        <v>57</v>
      </c>
      <c r="C62" s="19" t="s">
        <v>58</v>
      </c>
      <c r="D62" s="21" t="s">
        <v>56</v>
      </c>
      <c r="E62" s="21"/>
      <c r="F62" s="21"/>
      <c r="G62" s="21"/>
      <c r="H62" s="21"/>
      <c r="I62" s="21"/>
      <c r="J62" s="21"/>
      <c r="K62" s="21"/>
      <c r="L62" s="21"/>
    </row>
    <row r="63" spans="1:12" ht="77" customHeight="1" x14ac:dyDescent="0.2">
      <c r="B63" t="s">
        <v>34</v>
      </c>
      <c r="C63" s="17" t="s">
        <v>39</v>
      </c>
      <c r="D63" s="20" t="s">
        <v>37</v>
      </c>
      <c r="E63" s="20"/>
      <c r="F63" s="20"/>
      <c r="G63" s="20"/>
      <c r="H63" s="20"/>
      <c r="I63" s="20"/>
      <c r="J63" s="20"/>
      <c r="K63" s="20"/>
      <c r="L63" s="20"/>
    </row>
    <row r="64" spans="1:12" ht="96" customHeight="1" x14ac:dyDescent="0.2">
      <c r="B64" t="s">
        <v>33</v>
      </c>
      <c r="C64" t="s">
        <v>35</v>
      </c>
      <c r="D64" s="22" t="s">
        <v>36</v>
      </c>
      <c r="E64" s="22"/>
      <c r="F64" s="22"/>
      <c r="G64" s="22"/>
      <c r="H64" s="22"/>
      <c r="I64" s="22"/>
      <c r="J64" s="22"/>
      <c r="K64" s="22"/>
      <c r="L64" s="22"/>
    </row>
    <row r="65" spans="2:12" ht="48" x14ac:dyDescent="0.2">
      <c r="B65" t="s">
        <v>38</v>
      </c>
      <c r="C65" s="17" t="s">
        <v>40</v>
      </c>
      <c r="D65" s="20" t="s">
        <v>53</v>
      </c>
      <c r="E65" s="20"/>
      <c r="F65" s="20"/>
      <c r="G65" s="20"/>
      <c r="H65" s="20"/>
      <c r="I65" s="20"/>
      <c r="J65" s="20"/>
      <c r="K65" s="20"/>
      <c r="L65" s="20"/>
    </row>
    <row r="66" spans="2:12" ht="48" x14ac:dyDescent="0.2">
      <c r="B66" t="s">
        <v>41</v>
      </c>
      <c r="C66" s="17" t="s">
        <v>42</v>
      </c>
      <c r="D66" s="23" t="s">
        <v>43</v>
      </c>
      <c r="E66" s="23"/>
      <c r="F66" s="23"/>
      <c r="G66" s="23"/>
      <c r="H66" s="23"/>
      <c r="I66" s="23"/>
      <c r="J66" s="23"/>
      <c r="K66" s="23"/>
      <c r="L66" s="23"/>
    </row>
    <row r="67" spans="2:12" ht="51" customHeight="1" x14ac:dyDescent="0.2">
      <c r="B67" t="s">
        <v>44</v>
      </c>
      <c r="C67" s="17" t="s">
        <v>45</v>
      </c>
      <c r="D67" s="20" t="s">
        <v>46</v>
      </c>
      <c r="E67" s="20"/>
      <c r="F67" s="20"/>
      <c r="G67" s="20"/>
      <c r="H67" s="20"/>
      <c r="I67" s="20"/>
      <c r="J67" s="20"/>
      <c r="K67" s="20"/>
      <c r="L67" s="20"/>
    </row>
    <row r="68" spans="2:12" ht="47" customHeight="1" x14ac:dyDescent="0.2">
      <c r="B68" t="s">
        <v>47</v>
      </c>
      <c r="C68" s="17" t="s">
        <v>48</v>
      </c>
      <c r="D68" s="20" t="s">
        <v>49</v>
      </c>
      <c r="E68" s="20"/>
      <c r="F68" s="20"/>
      <c r="G68" s="20"/>
      <c r="H68" s="20"/>
      <c r="I68" s="20"/>
      <c r="J68" s="20"/>
      <c r="K68" s="20"/>
      <c r="L68" s="20"/>
    </row>
    <row r="69" spans="2:12" ht="48" x14ac:dyDescent="0.2">
      <c r="B69" t="s">
        <v>50</v>
      </c>
      <c r="C69" s="17" t="s">
        <v>42</v>
      </c>
      <c r="D69" t="s">
        <v>51</v>
      </c>
    </row>
    <row r="70" spans="2:12" ht="262" customHeight="1" x14ac:dyDescent="0.2">
      <c r="B70" t="s">
        <v>52</v>
      </c>
      <c r="C70" s="17" t="s">
        <v>54</v>
      </c>
      <c r="D70" s="20" t="s">
        <v>55</v>
      </c>
      <c r="E70" s="20"/>
      <c r="F70" s="20"/>
      <c r="G70" s="20"/>
      <c r="H70" s="20"/>
      <c r="I70" s="20"/>
      <c r="J70" s="20"/>
      <c r="K70" s="20"/>
      <c r="L70" s="20"/>
    </row>
  </sheetData>
  <mergeCells count="28">
    <mergeCell ref="A44:I49"/>
    <mergeCell ref="A52:I57"/>
    <mergeCell ref="A39:B39"/>
    <mergeCell ref="C12:H12"/>
    <mergeCell ref="C13:H13"/>
    <mergeCell ref="A24:D24"/>
    <mergeCell ref="A23:D23"/>
    <mergeCell ref="A22:D22"/>
    <mergeCell ref="C16:H16"/>
    <mergeCell ref="C3:C5"/>
    <mergeCell ref="A31:A34"/>
    <mergeCell ref="A35:B35"/>
    <mergeCell ref="A36:B36"/>
    <mergeCell ref="A38:B38"/>
    <mergeCell ref="A30:B30"/>
    <mergeCell ref="C15:H15"/>
    <mergeCell ref="A15:B15"/>
    <mergeCell ref="A16:B16"/>
    <mergeCell ref="A17:B17"/>
    <mergeCell ref="A10:E10"/>
    <mergeCell ref="D68:L68"/>
    <mergeCell ref="D70:L70"/>
    <mergeCell ref="D62:L62"/>
    <mergeCell ref="D64:L64"/>
    <mergeCell ref="D63:L63"/>
    <mergeCell ref="D65:L65"/>
    <mergeCell ref="D66:L66"/>
    <mergeCell ref="D67:L67"/>
  </mergeCells>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CDB284-F967-451E-A4BE-A562955280ED}">
          <x14:formula1>
            <xm:f>Sheet2!$A$3:$A$12</xm:f>
          </x14:formula1>
          <xm:sqref>C31:C38</xm:sqref>
        </x14:dataValidation>
        <x14:dataValidation type="list" allowBlank="1" showInputMessage="1" showErrorMessage="1" xr:uid="{AB4D20F3-1B14-4D07-85F4-535878819726}">
          <x14:formula1>
            <xm:f>Sheet2!$C$3:$C$4</xm:f>
          </x14:formula1>
          <xm:sqref>E22:E24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9FA9-B89F-4AB3-829E-98AA25D2360D}">
  <dimension ref="A3:C12"/>
  <sheetViews>
    <sheetView workbookViewId="0">
      <selection activeCell="C5" sqref="C5"/>
    </sheetView>
  </sheetViews>
  <sheetFormatPr baseColWidth="10" defaultColWidth="8.83203125" defaultRowHeight="15" x14ac:dyDescent="0.2"/>
  <sheetData>
    <row r="3" spans="1:3" x14ac:dyDescent="0.2">
      <c r="A3">
        <v>1</v>
      </c>
      <c r="C3" t="s">
        <v>20</v>
      </c>
    </row>
    <row r="4" spans="1:3" x14ac:dyDescent="0.2">
      <c r="A4">
        <v>2</v>
      </c>
      <c r="C4" t="s">
        <v>21</v>
      </c>
    </row>
    <row r="5" spans="1:3" x14ac:dyDescent="0.2">
      <c r="A5">
        <v>3</v>
      </c>
    </row>
    <row r="6" spans="1:3" x14ac:dyDescent="0.2">
      <c r="A6">
        <v>4</v>
      </c>
    </row>
    <row r="7" spans="1:3" x14ac:dyDescent="0.2">
      <c r="A7">
        <v>5</v>
      </c>
    </row>
    <row r="8" spans="1:3" x14ac:dyDescent="0.2">
      <c r="A8">
        <v>6</v>
      </c>
    </row>
    <row r="9" spans="1:3" x14ac:dyDescent="0.2">
      <c r="A9">
        <v>7</v>
      </c>
    </row>
    <row r="10" spans="1:3" x14ac:dyDescent="0.2">
      <c r="A10">
        <v>8</v>
      </c>
    </row>
    <row r="11" spans="1:3" x14ac:dyDescent="0.2">
      <c r="A11">
        <v>9</v>
      </c>
    </row>
    <row r="12" spans="1:3" x14ac:dyDescent="0.2">
      <c r="A12">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1812E8654EE4BBFEB7D6214B0E196" ma:contentTypeVersion="17" ma:contentTypeDescription="Create a new document." ma:contentTypeScope="" ma:versionID="9b2354d425bc8f343e9ae93ae8415ead">
  <xsd:schema xmlns:xsd="http://www.w3.org/2001/XMLSchema" xmlns:xs="http://www.w3.org/2001/XMLSchema" xmlns:p="http://schemas.microsoft.com/office/2006/metadata/properties" xmlns:ns2="bf6f13fc-12d3-48ba-87bd-b02ca1b84e46" xmlns:ns3="81b9e23a-6007-4b0c-a30d-d08b3c4c3542" targetNamespace="http://schemas.microsoft.com/office/2006/metadata/properties" ma:root="true" ma:fieldsID="63385466ff402b3fe7a1c0e0c5aa1885" ns2:_="" ns3:_="">
    <xsd:import namespace="bf6f13fc-12d3-48ba-87bd-b02ca1b84e46"/>
    <xsd:import namespace="81b9e23a-6007-4b0c-a30d-d08b3c4c35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f13fc-12d3-48ba-87bd-b02ca1b8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5263c0-7114-47d3-8603-0e3ef132c9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b9e23a-6007-4b0c-a30d-d08b3c4c354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b29622-9ebe-46a7-8589-45fb3e078b45}" ma:internalName="TaxCatchAll" ma:showField="CatchAllData" ma:web="81b9e23a-6007-4b0c-a30d-d08b3c4c35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6f13fc-12d3-48ba-87bd-b02ca1b84e46">
      <Terms xmlns="http://schemas.microsoft.com/office/infopath/2007/PartnerControls"/>
    </lcf76f155ced4ddcb4097134ff3c332f>
    <TaxCatchAll xmlns="81b9e23a-6007-4b0c-a30d-d08b3c4c3542" xsi:nil="true"/>
  </documentManagement>
</p:properties>
</file>

<file path=customXml/itemProps1.xml><?xml version="1.0" encoding="utf-8"?>
<ds:datastoreItem xmlns:ds="http://schemas.openxmlformats.org/officeDocument/2006/customXml" ds:itemID="{B81F241C-FA3C-44BD-B396-63EFBE58F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f13fc-12d3-48ba-87bd-b02ca1b84e46"/>
    <ds:schemaRef ds:uri="81b9e23a-6007-4b0c-a30d-d08b3c4c3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82061-4CC8-425C-AE87-377A9B4CEC99}">
  <ds:schemaRefs>
    <ds:schemaRef ds:uri="http://schemas.microsoft.com/sharepoint/v3/contenttype/forms"/>
  </ds:schemaRefs>
</ds:datastoreItem>
</file>

<file path=customXml/itemProps3.xml><?xml version="1.0" encoding="utf-8"?>
<ds:datastoreItem xmlns:ds="http://schemas.openxmlformats.org/officeDocument/2006/customXml" ds:itemID="{9FE5071F-2595-4B94-87FF-63146F5C9749}">
  <ds:schemaRefs>
    <ds:schemaRef ds:uri="http://schemas.microsoft.com/office/2006/documentManagement/types"/>
    <ds:schemaRef ds:uri="http://purl.org/dc/dcmitype/"/>
    <ds:schemaRef ds:uri="http://schemas.microsoft.com/office/infopath/2007/PartnerControls"/>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7efc2a30-874b-4559-a081-37e8a6663f61"/>
    <ds:schemaRef ds:uri="fd071bef-d14f-4a0f-90e1-068b75501bda"/>
    <ds:schemaRef ds:uri="bf6f13fc-12d3-48ba-87bd-b02ca1b84e46"/>
    <ds:schemaRef ds:uri="81b9e23a-6007-4b0c-a30d-d08b3c4c3542"/>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Evaluation</vt:lpstr>
      <vt:lpstr>Sheet2</vt:lpstr>
    </vt:vector>
  </TitlesOfParts>
  <Company>Tallinn University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Katre Eljas</dc:creator>
  <cp:lastModifiedBy>Lola Maria Pärna</cp:lastModifiedBy>
  <dcterms:created xsi:type="dcterms:W3CDTF">2023-04-27T10:17:49Z</dcterms:created>
  <dcterms:modified xsi:type="dcterms:W3CDTF">2026-03-18T11:43:55Z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0x01010069B1812E8654EE4BBFEB7D6214B0E196</vt:lpwstr>
  </property>
</Properties>
</file>